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233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<sst xmlns="http://schemas.openxmlformats.org/spreadsheetml/2006/main" count="128" uniqueCount="125">
  <si>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</si>
  <si>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</si>
  <si>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</si>
  <si>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</si>
  <si>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</si>
  <si>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</si>
  <si>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</si>
  <si>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</si>
  <si>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</si>
  <si>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</si>
  <si>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</si>
  <si>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</si>
  <si>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</si>
  <si>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</si>
  <si>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</si>
  <si>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</si>
  <si>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</si>
  <si>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</si>
  <si>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</si>
  <si>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</si>
  <si>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</si>
  <si>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</si>
  <si>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</si>
  <si>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</si>
  <si>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</si>
  <si>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</si>
  <si>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</si>
  <si>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</si>
  <si>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</si>
  <si>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</si>
  <si>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</si>
  <si>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</si>
  <si>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</si>
  <si>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</si>
  <si>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</si>
  <si>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</si>
  <si>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</si>
  <si>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</si>
  <si>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</si>
  <si>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</si>
  <si>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</si>
  <si>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</si>
  <si>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</si>
  <si>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</si>
  <si>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</si>
  <si>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</si>
  <si>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</si>
  <si>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</si>
  <si>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</si>
  <si>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</si>
  <si>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</si>
  <si>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</si>
  <si>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</si>
  <si>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</si>
  <si>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</si>
  <si>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</si>
  <si>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</si>
  <si>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</si>
  <si>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</si>
  <si>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</si>
  <si>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</si>
  <si>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</si>
  <si>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</si>
  <si>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</si>
  <si>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</si>
  <si>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</si>
  <si>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</si>
  <si>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</si>
  <si>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</si>
  <si>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</si>
  <si>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</si>
  <si>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</si>
  <si>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</si>
  <si>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</si>
  <si>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</si>
  <si>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</si>
  <si>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</si>
  <si>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</si>
  <si>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</si>
  <si>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</si>
  <si>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</si>
  <si>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</si>
  <si>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</si>
  <si>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</si>
  <si>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</si>
  <si>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</si>
  <si>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</si>
  <si>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</si>
  <si>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</si>
  <si>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</si>
  <si>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</si>
  <si>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</si>
  <si>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</si>
  <si>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</si>
  <si>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</si>
  <si>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</si>
  <si>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</si>
  <si>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</si>
  <si>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</si>
  <si>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</si>
  <si>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</si>
  <si>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</si>
  <si>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</si>
  <si>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</si>
  <si>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</si>
  <si>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</si>
  <si>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</si>
  <si>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</si>
  <si>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</si>
  <si>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</si>
  <si>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</si>
  <si>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</si>
  <si>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</si>
  <si>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</si>
  <si>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</si>
  <si>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</si>
  <si>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</si>
  <si>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</si>
  <si>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</si>
  <si>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</si>
  <si>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</si>
  <si>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Nombre del Ente Público a)</t>
  </si>
  <si>
    <t>2021 (d)</t>
  </si>
  <si>
    <t>31 de diciembre de 2020 (e)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</si>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</sst>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52" zoomScale="90" zoomScaleNormal="90" workbookViewId="0">
      <selection activeCell="B68" sqref="B6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122</v>
      </c>
      <c r="D6" s="3" t="s">
        <v>123</v>
      </c>
      <c r="E6" s="3" t="s">
        <v>3</v>
      </c>
      <c r="F6" s="3" t="s">
        <v>122</v>
      </c>
      <c r="G6" s="3" t="s">
        <v>123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2615958.87</v>
      </c>
      <c r="D9" s="20">
        <f>SUM(D10:D16)</f>
        <v>15096637.84</v>
      </c>
      <c r="E9" s="11" t="s">
        <v>9</v>
      </c>
      <c r="F9" s="20">
        <f>SUM(F10:F18)</f>
        <v>3992816.7300000004</v>
      </c>
      <c r="G9" s="20">
        <f>SUM(G10:G18)</f>
        <v>17472277.620000001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2929.85</v>
      </c>
      <c r="G10" s="26">
        <v>0</v>
      </c>
    </row>
    <row r="11" spans="2:8" x14ac:dyDescent="0.25">
      <c r="B11" s="12" t="s">
        <v>12</v>
      </c>
      <c r="C11" s="26">
        <v>2615958.87</v>
      </c>
      <c r="D11" s="26">
        <v>15096637.84</v>
      </c>
      <c r="E11" s="13" t="s">
        <v>13</v>
      </c>
      <c r="F11" s="26">
        <v>1148740.2</v>
      </c>
      <c r="G11" s="26">
        <v>15074203.09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2841146.68</v>
      </c>
      <c r="G16" s="26">
        <v>2398074.5299999998</v>
      </c>
    </row>
    <row r="17" spans="2:7" ht="22.9" x14ac:dyDescent="0.3">
      <c r="B17" s="10" t="s">
        <v>24</v>
      </c>
      <c r="C17" s="20">
        <f>SUM(C18:C24)</f>
        <v>20122277.879999999</v>
      </c>
      <c r="D17" s="20">
        <f>SUM(D18:D24)</f>
        <v>20141268.780000001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20122277.879999999</v>
      </c>
      <c r="D20" s="26">
        <v>20141268.780000001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31812.04</v>
      </c>
      <c r="D25" s="20">
        <f>SUM(D26:D30)</f>
        <v>40892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31812.04</v>
      </c>
      <c r="D26" s="26">
        <v>40892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22770048.789999999</v>
      </c>
      <c r="D47" s="20">
        <f>SUM(D41,D38,D37,D31,D25,D17,D9)</f>
        <v>35278798.620000005</v>
      </c>
      <c r="E47" s="14" t="s">
        <v>83</v>
      </c>
      <c r="F47" s="20">
        <f>SUM(F42,F38,F31,F27,F26,F23,F19,F9)</f>
        <v>3992816.7300000004</v>
      </c>
      <c r="G47" s="20">
        <f>SUM(G42,G38,G31,G27,G26,G23,G19,G9)</f>
        <v>17472277.620000001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58391787.18</v>
      </c>
      <c r="D52" s="26">
        <v>56514372.170000002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21805325.48</v>
      </c>
      <c r="D53" s="26">
        <v>15870137.560000001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1666092.15</v>
      </c>
      <c r="D54" s="26">
        <v>1591852.15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-14634026.050000001</v>
      </c>
      <c r="D55" s="26">
        <v>-14634026.050000001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275233.63</v>
      </c>
      <c r="D56" s="26">
        <v>275233.63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3992816.7300000004</v>
      </c>
      <c r="G59" s="20">
        <f>SUM(G47,G57)</f>
        <v>17472277.620000001</v>
      </c>
    </row>
    <row r="60" spans="2:7" ht="24" x14ac:dyDescent="0.25">
      <c r="B60" s="4" t="s">
        <v>103</v>
      </c>
      <c r="C60" s="20">
        <f>SUM(C50:C58)</f>
        <v>67504412.390000001</v>
      </c>
      <c r="D60" s="20">
        <f>SUM(D50:D58)</f>
        <v>59617569.460000016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90274461.180000007</v>
      </c>
      <c r="D62" s="20">
        <f>SUM(D47,D60)</f>
        <v>94896368.080000013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85327727.349999994</v>
      </c>
      <c r="G63" s="20">
        <f>SUM(G64:G66)</f>
        <v>74019130.920000002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85327727.349999994</v>
      </c>
      <c r="G66" s="26">
        <v>74019130.920000002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953917.1</v>
      </c>
      <c r="G68" s="20">
        <f>SUM(G69:G73)</f>
        <v>3404959.54</v>
      </c>
    </row>
    <row r="69" spans="2:7" x14ac:dyDescent="0.25">
      <c r="B69" s="15"/>
      <c r="C69" s="23"/>
      <c r="D69" s="23"/>
      <c r="E69" s="11" t="s">
        <v>111</v>
      </c>
      <c r="F69" s="26">
        <v>953917.1</v>
      </c>
      <c r="G69" s="26">
        <v>3404959.54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86281644.449999988</v>
      </c>
      <c r="G79" s="20">
        <f>SUM(G63,G68,G75)</f>
        <v>77424090.460000008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90274461.179999992</v>
      </c>
      <c r="G81" s="20">
        <f>SUM(G59,G79)</f>
        <v>94896368.080000013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2020-01-08T19:54:23Z</dcterms:created>
  <dcterms:modified xsi:type="dcterms:W3CDTF">2022-02-01T21:51:14Z</dcterms:modified>
</cp:coreProperties>
</file>